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Users\szontagh.ferenc\Dokumentumok\Sportcsarnok karbantartás\"/>
    </mc:Choice>
  </mc:AlternateContent>
  <xr:revisionPtr revIDLastSave="0" documentId="13_ncr:1_{B8748A5C-40DE-46B6-B953-C6BE63500094}" xr6:coauthVersionLast="47" xr6:coauthVersionMax="47" xr10:uidLastSave="{00000000-0000-0000-0000-000000000000}"/>
  <bookViews>
    <workbookView xWindow="43005" yWindow="105" windowWidth="14385" windowHeight="1554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G17" i="1"/>
  <c r="G13" i="1"/>
  <c r="H13" i="1"/>
  <c r="G14" i="1"/>
  <c r="H14" i="1"/>
  <c r="G15" i="1"/>
  <c r="H15" i="1"/>
  <c r="G16" i="1"/>
  <c r="H16" i="1"/>
  <c r="G18" i="1"/>
  <c r="H18" i="1"/>
  <c r="H12" i="1"/>
  <c r="G12" i="1"/>
  <c r="H19" i="1" l="1"/>
  <c r="G19" i="1"/>
  <c r="G20" i="1" l="1"/>
  <c r="G21" i="1" l="1"/>
  <c r="G22" i="1" s="1"/>
</calcChain>
</file>

<file path=xl/sharedStrings.xml><?xml version="1.0" encoding="utf-8"?>
<sst xmlns="http://schemas.openxmlformats.org/spreadsheetml/2006/main" count="26" uniqueCount="26">
  <si>
    <t>Megnevezés:</t>
  </si>
  <si>
    <t>Munkafolyamatok:</t>
  </si>
  <si>
    <t>ÁFA 27%</t>
  </si>
  <si>
    <t>Teljes munka díja:</t>
  </si>
  <si>
    <t>2310 Szigetszentmiklós, Damjanich utca 19.</t>
  </si>
  <si>
    <t xml:space="preserve">SZSZM Szigetszentmiklós Városfejlesztő Nonprofit Kft.    </t>
  </si>
  <si>
    <t>Festés előtt munkaterület takarásának készítése fóliával,hullámpapírral, tesa szalaggal</t>
  </si>
  <si>
    <t>Glettelés és javítási munkálatok</t>
  </si>
  <si>
    <t>Normál nem egyenletes nedvszívóképességű ásványi falfelületek alapozása, felületmegerősítése, vizes-diszperziós akril bázisú alapozóval, tagolt felületen Capasol bel- és kültéri alapozó, színtelen</t>
  </si>
  <si>
    <t>Salétromosodott felületek levésése, újra vakolása és 2* glettelése</t>
  </si>
  <si>
    <t>Festés utáni takarítás, felmosás, fólia és tesa szalag eltávolítás</t>
  </si>
  <si>
    <r>
      <rPr>
        <b/>
        <sz val="12"/>
        <color theme="1"/>
        <rFont val="Garamond"/>
        <family val="1"/>
        <charset val="238"/>
      </rPr>
      <t>Cím:</t>
    </r>
    <r>
      <rPr>
        <sz val="12"/>
        <color theme="1"/>
        <rFont val="Garamond"/>
        <family val="1"/>
        <charset val="238"/>
      </rPr>
      <t xml:space="preserve"> </t>
    </r>
  </si>
  <si>
    <t>Anyagdíj, Ft/m2</t>
  </si>
  <si>
    <t>Munkadíj, Ft/m2</t>
  </si>
  <si>
    <t>Anyagdíj összesen</t>
  </si>
  <si>
    <t>Munkadíj összesen</t>
  </si>
  <si>
    <t>Anyag + munkadíj összesen:</t>
  </si>
  <si>
    <t>Diszperziós festés műanyag bázisú vizes-diszperziós szürke és zöld gyárilag színezett festékkel, új vagy régi lekapart, előkészített alapfelületen, vakolaton, két rétegben, tagolt sima felületen HÉRA  beltéri festék</t>
  </si>
  <si>
    <t>Diszperziós festés műanyag bázisú vizes-diszperziós  fehér, gyárilag színezett festékkel, új vagy régi lekapart, előkészített alapfelületen, vakolaton, két rétegben, tagolt sima felületen HÉRA  beltéri festék</t>
  </si>
  <si>
    <t>Szigetszentmiklósi Városi Sportcsarnok festési munkái II. 2025.</t>
  </si>
  <si>
    <t xml:space="preserve">Kelt: </t>
  </si>
  <si>
    <t>cégszerű aláírás</t>
  </si>
  <si>
    <t>Ajánlattevő:</t>
  </si>
  <si>
    <r>
      <t>Mennyiség, m</t>
    </r>
    <r>
      <rPr>
        <b/>
        <vertAlign val="superscript"/>
        <sz val="12"/>
        <color theme="1"/>
        <rFont val="Garamond"/>
        <family val="1"/>
        <charset val="238"/>
      </rPr>
      <t>2</t>
    </r>
  </si>
  <si>
    <t>Ajánlatkérő</t>
  </si>
  <si>
    <t>Nyilatkozom, hogy az Ajánlattételi felhívásban megjelölt alkalmassági követelményeknek mindenben megfelelek.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</si>
</sst>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Ft&quot;;[Red]\-#,##0\ &quot;Ft&quot;"/>
    <numFmt numFmtId="44" formatCode="_-* #,##0.00\ &quot;Ft&quot;_-;\-* #,##0.00\ &quot;Ft&quot;_-;_-* &quot;-&quot;??\ &quot;Ft&quot;_-;_-@_-"/>
    <numFmt numFmtId="164" formatCode="#,##0\ &quot;Ft&quot;"/>
    <numFmt numFmtId="165" formatCode="_-* #,##0\ &quot;Ft&quot;_-;\-* #,##0\ &quot;Ft&quot;_-;_-* &quot;-&quot;??\ &quot;Ft&quot;_-;_-@_-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11"/>
      <color theme="1"/>
      <name val="Calibri"/>
      <family val="2"/>
      <charset val="238"/>
      <scheme val="minor"/>
    </font>
    <font>
      <i/>
      <sz val="12"/>
      <color theme="1"/>
      <name val="Garamond"/>
      <family val="1"/>
      <charset val="238"/>
    </font>
    <font>
      <b/>
      <vertAlign val="superscript"/>
      <sz val="12"/>
      <color theme="1"/>
      <name val="Garamond"/>
      <family val="1"/>
      <charset val="238"/>
    </font>
    <font>
      <sz val="11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3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/>
    <xf numFmtId="0" fontId="3" fillId="0" borderId="0" xfId="0" applyFont="1" applyAlignment="1">
      <alignment horizontal="left"/>
    </xf>
    <xf numFmtId="0" fontId="5" fillId="0" borderId="0" xfId="0" applyFont="1" applyAlignment="1">
      <alignment vertical="top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6" fontId="2" fillId="0" borderId="0" xfId="0" applyNumberFormat="1" applyFont="1" applyAlignment="1">
      <alignment horizontal="center" vertical="center" wrapText="1"/>
    </xf>
    <xf numFmtId="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top" wrapText="1"/>
    </xf>
    <xf numFmtId="164" fontId="2" fillId="0" borderId="0" xfId="0" applyNumberFormat="1" applyFont="1"/>
    <xf numFmtId="6" fontId="2" fillId="0" borderId="0" xfId="0" applyNumberFormat="1" applyFont="1"/>
    <xf numFmtId="6" fontId="2" fillId="0" borderId="0" xfId="0" applyNumberFormat="1" applyFont="1" applyAlignment="1">
      <alignment horizontal="center"/>
    </xf>
    <xf numFmtId="165" fontId="2" fillId="0" borderId="0" xfId="1" applyNumberFormat="1" applyFont="1"/>
    <xf numFmtId="6" fontId="2" fillId="0" borderId="0" xfId="2" applyNumberFormat="1" applyFont="1"/>
    <xf numFmtId="0" fontId="2" fillId="0" borderId="0" xfId="0" applyFont="1" applyAlignment="1">
      <alignment horizontal="right"/>
    </xf>
    <xf numFmtId="14" fontId="2" fillId="0" borderId="0" xfId="0" applyNumberFormat="1" applyFont="1"/>
    <xf numFmtId="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6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6" fontId="2" fillId="0" borderId="0" xfId="0" applyNumberFormat="1" applyFont="1" applyAlignment="1">
      <alignment horizontal="center"/>
    </xf>
    <xf numFmtId="0" fontId="3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center" vertical="center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0"/>
  <sheetViews>
    <sheetView tabSelected="1" zoomScale="70" zoomScaleNormal="70" workbookViewId="0">
      <selection activeCell="C31" sqref="C31"/>
    </sheetView>
  </sheetViews>
  <sheetFormatPr defaultRowHeight="15.75" x14ac:dyDescent="0.25"/>
  <cols>
    <col min="1" max="1" width="9.140625" style="1"/>
    <col min="2" max="2" width="9.140625" style="1" customWidth="1"/>
    <col min="3" max="3" width="52.85546875" style="1" customWidth="1"/>
    <col min="4" max="4" width="15.140625" style="6" customWidth="1"/>
    <col min="5" max="5" width="10.85546875" style="1" customWidth="1"/>
    <col min="6" max="6" width="12.85546875" style="1" customWidth="1"/>
    <col min="7" max="7" width="16" style="1" bestFit="1" customWidth="1"/>
    <col min="8" max="8" width="15.7109375" style="1" customWidth="1"/>
    <col min="9" max="9" width="16.42578125" style="1" bestFit="1" customWidth="1"/>
    <col min="10" max="10" width="15.28515625" style="1" customWidth="1"/>
    <col min="11" max="11" width="11.42578125" style="1" bestFit="1" customWidth="1"/>
    <col min="12" max="16384" width="9.140625" style="1"/>
  </cols>
  <sheetData>
    <row r="2" spans="1:8" x14ac:dyDescent="0.25">
      <c r="A2" s="27" t="s">
        <v>22</v>
      </c>
      <c r="B2" s="27"/>
    </row>
    <row r="3" spans="1:8" x14ac:dyDescent="0.25">
      <c r="A3" s="10"/>
      <c r="B3" s="10"/>
    </row>
    <row r="6" spans="1:8" x14ac:dyDescent="0.25">
      <c r="A6" s="2" t="s">
        <v>24</v>
      </c>
      <c r="C6" s="28" t="s">
        <v>5</v>
      </c>
      <c r="D6" s="28"/>
      <c r="E6" s="28"/>
      <c r="F6" s="28"/>
      <c r="G6" s="11"/>
    </row>
    <row r="7" spans="1:8" x14ac:dyDescent="0.25">
      <c r="A7" s="1" t="s">
        <v>11</v>
      </c>
      <c r="C7" s="29" t="s">
        <v>4</v>
      </c>
      <c r="D7" s="29"/>
      <c r="E7" s="29"/>
      <c r="F7" s="29"/>
    </row>
    <row r="8" spans="1:8" x14ac:dyDescent="0.25">
      <c r="A8" s="4"/>
    </row>
    <row r="9" spans="1:8" x14ac:dyDescent="0.25">
      <c r="A9" s="4" t="s">
        <v>0</v>
      </c>
      <c r="C9" s="1" t="s">
        <v>19</v>
      </c>
    </row>
    <row r="11" spans="1:8" ht="31.5" x14ac:dyDescent="0.25">
      <c r="A11" s="5" t="s">
        <v>1</v>
      </c>
      <c r="B11" s="3"/>
      <c r="C11" s="3"/>
      <c r="D11" s="12" t="s">
        <v>23</v>
      </c>
      <c r="E11" s="7" t="s">
        <v>12</v>
      </c>
      <c r="F11" s="7" t="s">
        <v>13</v>
      </c>
      <c r="G11" s="7" t="s">
        <v>14</v>
      </c>
      <c r="H11" s="7" t="s">
        <v>15</v>
      </c>
    </row>
    <row r="12" spans="1:8" ht="45" customHeight="1" x14ac:dyDescent="0.25">
      <c r="A12" s="3"/>
      <c r="B12" s="3"/>
      <c r="C12" s="13" t="s">
        <v>6</v>
      </c>
      <c r="D12" s="36">
        <v>1754</v>
      </c>
      <c r="E12" s="14"/>
      <c r="F12" s="14"/>
      <c r="G12" s="15">
        <f>D12*E12</f>
        <v>0</v>
      </c>
      <c r="H12" s="15">
        <f>D12*F12</f>
        <v>0</v>
      </c>
    </row>
    <row r="13" spans="1:8" x14ac:dyDescent="0.25">
      <c r="A13" s="3"/>
      <c r="B13" s="3"/>
      <c r="C13" s="8" t="s">
        <v>7</v>
      </c>
      <c r="D13" s="36">
        <v>340</v>
      </c>
      <c r="E13" s="14"/>
      <c r="F13" s="14"/>
      <c r="G13" s="15">
        <f t="shared" ref="G13:G18" si="0">D13*E13</f>
        <v>0</v>
      </c>
      <c r="H13" s="15">
        <f t="shared" ref="H13:H18" si="1">D13*F13</f>
        <v>0</v>
      </c>
    </row>
    <row r="14" spans="1:8" ht="62.25" customHeight="1" x14ac:dyDescent="0.25">
      <c r="A14" s="3"/>
      <c r="B14" s="3"/>
      <c r="C14" s="8" t="s">
        <v>8</v>
      </c>
      <c r="D14" s="36">
        <v>340</v>
      </c>
      <c r="E14" s="14"/>
      <c r="F14" s="14"/>
      <c r="G14" s="15">
        <f t="shared" si="0"/>
        <v>0</v>
      </c>
      <c r="H14" s="15">
        <f t="shared" si="1"/>
        <v>0</v>
      </c>
    </row>
    <row r="15" spans="1:8" ht="33.75" customHeight="1" x14ac:dyDescent="0.25">
      <c r="A15" s="3"/>
      <c r="B15" s="3"/>
      <c r="C15" s="8" t="s">
        <v>9</v>
      </c>
      <c r="D15" s="36">
        <v>81</v>
      </c>
      <c r="E15" s="14"/>
      <c r="F15" s="14"/>
      <c r="G15" s="15">
        <f t="shared" si="0"/>
        <v>0</v>
      </c>
      <c r="H15" s="15">
        <f t="shared" si="1"/>
        <v>0</v>
      </c>
    </row>
    <row r="16" spans="1:8" ht="65.25" customHeight="1" x14ac:dyDescent="0.25">
      <c r="A16" s="3"/>
      <c r="B16" s="3"/>
      <c r="C16" s="8" t="s">
        <v>18</v>
      </c>
      <c r="D16" s="36">
        <v>2283</v>
      </c>
      <c r="E16" s="14"/>
      <c r="F16" s="14"/>
      <c r="G16" s="15">
        <f t="shared" si="0"/>
        <v>0</v>
      </c>
      <c r="H16" s="15">
        <f t="shared" si="1"/>
        <v>0</v>
      </c>
    </row>
    <row r="17" spans="1:11" ht="65.25" customHeight="1" x14ac:dyDescent="0.25">
      <c r="A17" s="3"/>
      <c r="B17" s="3"/>
      <c r="C17" s="8" t="s">
        <v>17</v>
      </c>
      <c r="D17" s="36">
        <v>572</v>
      </c>
      <c r="E17" s="14"/>
      <c r="F17" s="14"/>
      <c r="G17" s="15">
        <f t="shared" si="0"/>
        <v>0</v>
      </c>
      <c r="H17" s="15">
        <f t="shared" si="1"/>
        <v>0</v>
      </c>
    </row>
    <row r="18" spans="1:11" ht="27.75" customHeight="1" x14ac:dyDescent="0.25">
      <c r="A18" s="3"/>
      <c r="B18" s="3"/>
      <c r="C18" s="13" t="s">
        <v>10</v>
      </c>
      <c r="D18" s="36">
        <v>1</v>
      </c>
      <c r="E18" s="14"/>
      <c r="F18" s="14"/>
      <c r="G18" s="15">
        <f t="shared" si="0"/>
        <v>0</v>
      </c>
      <c r="H18" s="15">
        <f t="shared" si="1"/>
        <v>0</v>
      </c>
    </row>
    <row r="19" spans="1:11" x14ac:dyDescent="0.25">
      <c r="A19" s="3"/>
      <c r="C19" s="16"/>
      <c r="E19" s="17"/>
      <c r="F19" s="17"/>
      <c r="G19" s="18">
        <f>SUM(G12:G18)</f>
        <v>0</v>
      </c>
      <c r="H19" s="18">
        <f>SUM(H12:H18)</f>
        <v>0</v>
      </c>
    </row>
    <row r="20" spans="1:11" x14ac:dyDescent="0.25">
      <c r="A20" s="3"/>
      <c r="C20" s="33" t="s">
        <v>16</v>
      </c>
      <c r="D20" s="33"/>
      <c r="E20" s="33"/>
      <c r="F20" s="33"/>
      <c r="G20" s="30">
        <f>G19+H19</f>
        <v>0</v>
      </c>
      <c r="H20" s="31"/>
      <c r="I20" s="20"/>
      <c r="J20" s="21"/>
      <c r="K20" s="18"/>
    </row>
    <row r="21" spans="1:11" x14ac:dyDescent="0.25">
      <c r="A21" s="3"/>
      <c r="C21" s="34" t="s">
        <v>2</v>
      </c>
      <c r="D21" s="34"/>
      <c r="E21" s="34"/>
      <c r="F21" s="34"/>
      <c r="G21" s="32">
        <f>G20*0.27</f>
        <v>0</v>
      </c>
      <c r="H21" s="26"/>
    </row>
    <row r="22" spans="1:11" x14ac:dyDescent="0.25">
      <c r="C22" s="35" t="s">
        <v>3</v>
      </c>
      <c r="D22" s="35"/>
      <c r="E22" s="35"/>
      <c r="F22" s="35"/>
      <c r="G22" s="30">
        <f t="shared" ref="G22" si="2">SUM(G20:H21)</f>
        <v>0</v>
      </c>
      <c r="H22" s="30"/>
    </row>
    <row r="23" spans="1:11" x14ac:dyDescent="0.25">
      <c r="C23" s="25"/>
      <c r="D23" s="25"/>
      <c r="E23" s="25"/>
      <c r="F23" s="25"/>
      <c r="G23" s="24"/>
      <c r="H23" s="24"/>
    </row>
    <row r="24" spans="1:11" x14ac:dyDescent="0.25">
      <c r="A24" s="4" t="s">
        <v>25</v>
      </c>
      <c r="C24" s="25"/>
      <c r="D24" s="25"/>
      <c r="E24" s="25"/>
      <c r="F24" s="25"/>
      <c r="G24" s="24"/>
      <c r="H24" s="24"/>
    </row>
    <row r="25" spans="1:11" x14ac:dyDescent="0.25">
      <c r="C25" s="22"/>
      <c r="D25" s="22"/>
      <c r="E25" s="22"/>
      <c r="F25" s="22"/>
      <c r="G25" s="19"/>
      <c r="H25" s="19"/>
    </row>
    <row r="27" spans="1:11" x14ac:dyDescent="0.25">
      <c r="A27" s="1" t="s">
        <v>20</v>
      </c>
    </row>
    <row r="28" spans="1:11" x14ac:dyDescent="0.25">
      <c r="D28" s="1"/>
      <c r="F28" s="6"/>
      <c r="G28" s="9"/>
      <c r="H28" s="9"/>
    </row>
    <row r="29" spans="1:11" x14ac:dyDescent="0.25">
      <c r="D29" s="1"/>
      <c r="F29" s="6"/>
      <c r="G29" s="26" t="s">
        <v>21</v>
      </c>
      <c r="H29" s="26"/>
    </row>
    <row r="30" spans="1:11" x14ac:dyDescent="0.25">
      <c r="F30" s="23"/>
    </row>
  </sheetData>
  <mergeCells count="10">
    <mergeCell ref="G29:H29"/>
    <mergeCell ref="A2:B2"/>
    <mergeCell ref="C6:F6"/>
    <mergeCell ref="C7:F7"/>
    <mergeCell ref="G20:H20"/>
    <mergeCell ref="G21:H21"/>
    <mergeCell ref="G22:H22"/>
    <mergeCell ref="C20:F20"/>
    <mergeCell ref="C21:F21"/>
    <mergeCell ref="C22:F22"/>
  </mergeCells>
  <phoneticPr fontId="1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Szontágh Ferenc</dc:creator>
  <cp:lastModifiedBy>Ferenc Szontágh</cp:lastModifiedBy>
  <cp:lastPrinted>2022-12-14T10:15:32Z</cp:lastPrinted>
  <dcterms:created xsi:type="dcterms:W3CDTF">2020-08-27T07:05:06Z</dcterms:created>
  <dcterms:modified xsi:type="dcterms:W3CDTF">2025-12-15T11:48:41Z</dcterms:modified>
</cp:coreProperties>
</file>